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70"/>
  </bookViews>
  <sheets>
    <sheet name="1분기" sheetId="1" r:id="rId1"/>
    <sheet name="2분기 " sheetId="4" r:id="rId2"/>
    <sheet name="3분기" sheetId="5" r:id="rId3"/>
    <sheet name="4분기" sheetId="6" r:id="rId4"/>
  </sheets>
  <calcPr calcId="145621"/>
</workbook>
</file>

<file path=xl/calcChain.xml><?xml version="1.0" encoding="utf-8"?>
<calcChain xmlns="http://schemas.openxmlformats.org/spreadsheetml/2006/main">
  <c r="D18" i="6" l="1"/>
  <c r="D18" i="5"/>
  <c r="D18" i="4"/>
  <c r="D18" i="1"/>
  <c r="E18" i="1" s="1"/>
  <c r="C18" i="4" l="1"/>
  <c r="E18" i="4" s="1"/>
  <c r="F18" i="1"/>
  <c r="F18" i="4" l="1"/>
  <c r="C18" i="5"/>
  <c r="E18" i="5" s="1"/>
  <c r="F18" i="5" l="1"/>
  <c r="C18" i="6"/>
  <c r="E18" i="6" s="1"/>
  <c r="F18" i="6" s="1"/>
</calcChain>
</file>

<file path=xl/sharedStrings.xml><?xml version="1.0" encoding="utf-8"?>
<sst xmlns="http://schemas.openxmlformats.org/spreadsheetml/2006/main" count="105" uniqueCount="47">
  <si>
    <t>부서/ 사업소 명</t>
    <phoneticPr fontId="2" type="noConversion"/>
  </si>
  <si>
    <t>사용자</t>
    <phoneticPr fontId="2" type="noConversion"/>
  </si>
  <si>
    <t>사용일자</t>
    <phoneticPr fontId="2" type="noConversion"/>
  </si>
  <si>
    <t>사용 장소</t>
    <phoneticPr fontId="2" type="noConversion"/>
  </si>
  <si>
    <t>사용 내역(목적)</t>
    <phoneticPr fontId="2" type="noConversion"/>
  </si>
  <si>
    <t>사용 금액</t>
    <phoneticPr fontId="2" type="noConversion"/>
  </si>
  <si>
    <t>대상 인원</t>
    <phoneticPr fontId="2" type="noConversion"/>
  </si>
  <si>
    <t>사용 방법</t>
    <phoneticPr fontId="2" type="noConversion"/>
  </si>
  <si>
    <t>연번</t>
    <phoneticPr fontId="2" type="noConversion"/>
  </si>
  <si>
    <t>총괄내역</t>
    <phoneticPr fontId="2" type="noConversion"/>
  </si>
  <si>
    <t>예산액</t>
    <phoneticPr fontId="2" type="noConversion"/>
  </si>
  <si>
    <t>집행액</t>
    <phoneticPr fontId="2" type="noConversion"/>
  </si>
  <si>
    <t>전분기 누계</t>
    <phoneticPr fontId="2" type="noConversion"/>
  </si>
  <si>
    <t>금 분기</t>
    <phoneticPr fontId="2" type="noConversion"/>
  </si>
  <si>
    <t>총 누계</t>
    <phoneticPr fontId="2" type="noConversion"/>
  </si>
  <si>
    <t>집행률</t>
    <phoneticPr fontId="2" type="noConversion"/>
  </si>
  <si>
    <t>2020년 2분기 OOOO부서/사업소 업무추진비 집행내역</t>
    <phoneticPr fontId="2" type="noConversion"/>
  </si>
  <si>
    <t>2020년 3분기 OOOO부서/사업소 업무추진비 집행내역</t>
    <phoneticPr fontId="2" type="noConversion"/>
  </si>
  <si>
    <t>2020년 4분기 OOOO부서/사업소 업무추진비 집행내역</t>
    <phoneticPr fontId="2" type="noConversion"/>
  </si>
  <si>
    <t>문화체육과</t>
    <phoneticPr fontId="2" type="noConversion"/>
  </si>
  <si>
    <t>2020년 1분기 문화체육과 업무추진비 집행내역</t>
    <phoneticPr fontId="2" type="noConversion"/>
  </si>
  <si>
    <t>미정한식</t>
    <phoneticPr fontId="2" type="noConversion"/>
  </si>
  <si>
    <t>(재)속초문화재단 발기인 총회</t>
    <phoneticPr fontId="2" type="noConversion"/>
  </si>
  <si>
    <t>신용카드 결제</t>
    <phoneticPr fontId="2" type="noConversion"/>
  </si>
  <si>
    <t>2020.1.10.</t>
    <phoneticPr fontId="2" type="noConversion"/>
  </si>
  <si>
    <t>동강청정한우</t>
    <phoneticPr fontId="2" type="noConversion"/>
  </si>
  <si>
    <t>(재)속초문화재단 직원채용 면접심사위원 오찬</t>
    <phoneticPr fontId="2" type="noConversion"/>
  </si>
  <si>
    <t>일출봉활어횟집</t>
    <phoneticPr fontId="2" type="noConversion"/>
  </si>
  <si>
    <t>2020.1.17.</t>
    <phoneticPr fontId="2" type="noConversion"/>
  </si>
  <si>
    <t>16명</t>
    <phoneticPr fontId="2" type="noConversion"/>
  </si>
  <si>
    <t>2020.1.21.</t>
    <phoneticPr fontId="2" type="noConversion"/>
  </si>
  <si>
    <t>11명</t>
    <phoneticPr fontId="2" type="noConversion"/>
  </si>
  <si>
    <t>2020.2.10.</t>
    <phoneticPr fontId="2" type="noConversion"/>
  </si>
  <si>
    <t>그리운보리밥</t>
    <phoneticPr fontId="2" type="noConversion"/>
  </si>
  <si>
    <t>(재)속초문화재단 출범식 및 사무실 개소식</t>
    <phoneticPr fontId="2" type="noConversion"/>
  </si>
  <si>
    <t>40명</t>
    <phoneticPr fontId="2" type="noConversion"/>
  </si>
  <si>
    <t>2020.2.14.</t>
    <phoneticPr fontId="2" type="noConversion"/>
  </si>
  <si>
    <t>돈우마을</t>
    <phoneticPr fontId="2" type="noConversion"/>
  </si>
  <si>
    <t>(재)속초문화재단과 업무협의를 위한 간담회</t>
    <phoneticPr fontId="2" type="noConversion"/>
  </si>
  <si>
    <t>20명</t>
    <phoneticPr fontId="2" type="noConversion"/>
  </si>
  <si>
    <t>2020.3.24.</t>
    <phoneticPr fontId="2" type="noConversion"/>
  </si>
  <si>
    <t>전라도식당</t>
    <phoneticPr fontId="2" type="noConversion"/>
  </si>
  <si>
    <t>실향민 행사관계자 간담회</t>
    <phoneticPr fontId="2" type="noConversion"/>
  </si>
  <si>
    <t>13명</t>
    <phoneticPr fontId="2" type="noConversion"/>
  </si>
  <si>
    <t>부서장</t>
    <phoneticPr fontId="2" type="noConversion"/>
  </si>
  <si>
    <t>부서장</t>
    <phoneticPr fontId="2" type="noConversion"/>
  </si>
  <si>
    <t>시장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</si>
</sst>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9" fontId="0" fillId="0" borderId="11" xfId="1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view="pageBreakPreview" zoomScale="150" zoomScaleNormal="100" zoomScaleSheetLayoutView="150" workbookViewId="0">
      <selection activeCell="B2" sqref="B2:J4"/>
    </sheetView>
  </sheetViews>
  <sheetFormatPr defaultRowHeight="16.5" x14ac:dyDescent="0.3"/>
  <cols>
    <col min="1" max="1" width="2.375" customWidth="1"/>
    <col min="2" max="2" width="12.125" customWidth="1"/>
    <col min="3" max="3" width="15.25" bestFit="1" customWidth="1"/>
    <col min="6" max="6" width="13.375" customWidth="1"/>
    <col min="7" max="7" width="43" customWidth="1"/>
    <col min="10" max="10" width="14.25" customWidth="1"/>
  </cols>
  <sheetData>
    <row r="1" spans="2:11" ht="17.25" thickBot="1" x14ac:dyDescent="0.35"/>
    <row r="2" spans="2:11" x14ac:dyDescent="0.3">
      <c r="B2" s="26" t="s">
        <v>20</v>
      </c>
      <c r="C2" s="27"/>
      <c r="D2" s="27"/>
      <c r="E2" s="27"/>
      <c r="F2" s="27"/>
      <c r="G2" s="27"/>
      <c r="H2" s="27"/>
      <c r="I2" s="27"/>
      <c r="J2" s="28"/>
    </row>
    <row r="3" spans="2:11" x14ac:dyDescent="0.3">
      <c r="B3" s="29"/>
      <c r="C3" s="30"/>
      <c r="D3" s="30"/>
      <c r="E3" s="30"/>
      <c r="F3" s="30"/>
      <c r="G3" s="30"/>
      <c r="H3" s="30"/>
      <c r="I3" s="30"/>
      <c r="J3" s="31"/>
    </row>
    <row r="4" spans="2:11" ht="17.25" thickBot="1" x14ac:dyDescent="0.35">
      <c r="B4" s="32"/>
      <c r="C4" s="33"/>
      <c r="D4" s="33"/>
      <c r="E4" s="33"/>
      <c r="F4" s="33"/>
      <c r="G4" s="33"/>
      <c r="H4" s="33"/>
      <c r="I4" s="33"/>
      <c r="J4" s="34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>
        <v>1</v>
      </c>
      <c r="C6" s="13" t="s">
        <v>19</v>
      </c>
      <c r="D6" s="13" t="s">
        <v>44</v>
      </c>
      <c r="E6" s="13" t="s">
        <v>24</v>
      </c>
      <c r="F6" s="13" t="s">
        <v>21</v>
      </c>
      <c r="G6" s="13" t="s">
        <v>22</v>
      </c>
      <c r="H6" s="17">
        <v>240000</v>
      </c>
      <c r="I6" s="13" t="s">
        <v>29</v>
      </c>
      <c r="J6" s="15" t="s">
        <v>23</v>
      </c>
    </row>
    <row r="7" spans="2:11" x14ac:dyDescent="0.3">
      <c r="B7" s="3"/>
      <c r="C7" s="13"/>
      <c r="D7" s="13" t="s">
        <v>45</v>
      </c>
      <c r="E7" s="13" t="s">
        <v>28</v>
      </c>
      <c r="F7" s="13" t="s">
        <v>25</v>
      </c>
      <c r="G7" s="13" t="s">
        <v>26</v>
      </c>
      <c r="H7" s="17">
        <v>144000</v>
      </c>
      <c r="I7" s="13" t="s">
        <v>31</v>
      </c>
      <c r="J7" s="15" t="s">
        <v>23</v>
      </c>
    </row>
    <row r="8" spans="2:11" x14ac:dyDescent="0.3">
      <c r="B8" s="3"/>
      <c r="C8" s="13"/>
      <c r="D8" s="13" t="s">
        <v>45</v>
      </c>
      <c r="E8" s="13" t="s">
        <v>30</v>
      </c>
      <c r="F8" s="13" t="s">
        <v>27</v>
      </c>
      <c r="G8" s="13" t="s">
        <v>26</v>
      </c>
      <c r="H8" s="17">
        <v>330000</v>
      </c>
      <c r="I8" s="13" t="s">
        <v>31</v>
      </c>
      <c r="J8" s="15" t="s">
        <v>23</v>
      </c>
    </row>
    <row r="9" spans="2:11" x14ac:dyDescent="0.3">
      <c r="B9" s="3"/>
      <c r="C9" s="13"/>
      <c r="D9" s="13" t="s">
        <v>45</v>
      </c>
      <c r="E9" s="13" t="s">
        <v>32</v>
      </c>
      <c r="F9" s="13" t="s">
        <v>33</v>
      </c>
      <c r="G9" s="13" t="s">
        <v>34</v>
      </c>
      <c r="H9" s="17">
        <v>400000</v>
      </c>
      <c r="I9" s="13" t="s">
        <v>35</v>
      </c>
      <c r="J9" s="15" t="s">
        <v>23</v>
      </c>
    </row>
    <row r="10" spans="2:11" x14ac:dyDescent="0.3">
      <c r="B10" s="3"/>
      <c r="C10" s="13"/>
      <c r="D10" s="13" t="s">
        <v>45</v>
      </c>
      <c r="E10" s="13" t="s">
        <v>36</v>
      </c>
      <c r="F10" s="13" t="s">
        <v>37</v>
      </c>
      <c r="G10" s="13" t="s">
        <v>38</v>
      </c>
      <c r="H10" s="17">
        <v>582000</v>
      </c>
      <c r="I10" s="13" t="s">
        <v>39</v>
      </c>
      <c r="J10" s="15" t="s">
        <v>23</v>
      </c>
    </row>
    <row r="11" spans="2:11" x14ac:dyDescent="0.3">
      <c r="B11" s="3"/>
      <c r="C11" s="13"/>
      <c r="D11" s="13" t="s">
        <v>46</v>
      </c>
      <c r="E11" s="13" t="s">
        <v>40</v>
      </c>
      <c r="F11" s="13" t="s">
        <v>41</v>
      </c>
      <c r="G11" s="13" t="s">
        <v>42</v>
      </c>
      <c r="H11" s="17">
        <v>140000</v>
      </c>
      <c r="I11" s="13" t="s">
        <v>43</v>
      </c>
      <c r="J11" s="15" t="s">
        <v>23</v>
      </c>
    </row>
    <row r="12" spans="2:11" x14ac:dyDescent="0.3">
      <c r="B12" s="3"/>
      <c r="C12" s="13"/>
      <c r="D12" s="13"/>
      <c r="E12" s="13"/>
      <c r="F12" s="13"/>
      <c r="G12" s="13"/>
      <c r="H12" s="13"/>
      <c r="I12" s="13"/>
      <c r="J12" s="15"/>
    </row>
    <row r="13" spans="2:11" ht="17.25" thickBot="1" x14ac:dyDescent="0.35">
      <c r="B13" s="5"/>
      <c r="C13" s="14"/>
      <c r="D13" s="14"/>
      <c r="E13" s="14"/>
      <c r="F13" s="14"/>
      <c r="G13" s="14"/>
      <c r="H13" s="14"/>
      <c r="I13" s="14"/>
      <c r="J13" s="15"/>
    </row>
    <row r="14" spans="2:11" ht="17.25" thickBot="1" x14ac:dyDescent="0.35"/>
    <row r="15" spans="2:11" ht="27" thickBot="1" x14ac:dyDescent="0.35">
      <c r="B15" s="23" t="s">
        <v>9</v>
      </c>
      <c r="C15" s="24"/>
      <c r="D15" s="24"/>
      <c r="E15" s="24"/>
      <c r="F15" s="25"/>
    </row>
    <row r="16" spans="2:11" x14ac:dyDescent="0.3">
      <c r="B16" s="21" t="s">
        <v>10</v>
      </c>
      <c r="C16" s="18" t="s">
        <v>11</v>
      </c>
      <c r="D16" s="18"/>
      <c r="E16" s="18"/>
      <c r="F16" s="19" t="s">
        <v>15</v>
      </c>
    </row>
    <row r="17" spans="2:6" x14ac:dyDescent="0.3">
      <c r="B17" s="22"/>
      <c r="C17" s="12" t="s">
        <v>12</v>
      </c>
      <c r="D17" s="12" t="s">
        <v>13</v>
      </c>
      <c r="E17" s="12" t="s">
        <v>14</v>
      </c>
      <c r="F17" s="20"/>
    </row>
    <row r="18" spans="2:6" ht="17.25" thickBot="1" x14ac:dyDescent="0.35">
      <c r="B18" s="16">
        <v>8000000</v>
      </c>
      <c r="C18" s="6"/>
      <c r="D18" s="6">
        <f>SUM(H6:H13)</f>
        <v>1836000</v>
      </c>
      <c r="E18" s="6">
        <f>D18+C18</f>
        <v>1836000</v>
      </c>
      <c r="F18" s="8">
        <f>IFERROR(E18/B18,"-")</f>
        <v>0.22950000000000001</v>
      </c>
    </row>
  </sheetData>
  <mergeCells count="5">
    <mergeCell ref="C16:E16"/>
    <mergeCell ref="F16:F17"/>
    <mergeCell ref="B16:B17"/>
    <mergeCell ref="B15:F15"/>
    <mergeCell ref="B2:J4"/>
  </mergeCells>
  <phoneticPr fontId="2" type="noConversion"/>
  <pageMargins left="0.44" right="0.76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="85" zoomScaleNormal="100" zoomScaleSheetLayoutView="85" workbookViewId="0">
      <selection activeCell="C18" sqref="C18"/>
    </sheetView>
  </sheetViews>
  <sheetFormatPr defaultRowHeight="16.5" x14ac:dyDescent="0.3"/>
  <cols>
    <col min="3" max="3" width="15.25" bestFit="1" customWidth="1"/>
    <col min="7" max="7" width="15.125" bestFit="1" customWidth="1"/>
  </cols>
  <sheetData>
    <row r="1" spans="2:11" ht="17.25" thickBot="1" x14ac:dyDescent="0.35"/>
    <row r="2" spans="2:11" x14ac:dyDescent="0.3">
      <c r="B2" s="26" t="s">
        <v>16</v>
      </c>
      <c r="C2" s="27"/>
      <c r="D2" s="27"/>
      <c r="E2" s="27"/>
      <c r="F2" s="27"/>
      <c r="G2" s="27"/>
      <c r="H2" s="27"/>
      <c r="I2" s="27"/>
      <c r="J2" s="28"/>
    </row>
    <row r="3" spans="2:11" x14ac:dyDescent="0.3">
      <c r="B3" s="29"/>
      <c r="C3" s="30"/>
      <c r="D3" s="30"/>
      <c r="E3" s="30"/>
      <c r="F3" s="30"/>
      <c r="G3" s="30"/>
      <c r="H3" s="30"/>
      <c r="I3" s="30"/>
      <c r="J3" s="31"/>
    </row>
    <row r="4" spans="2:11" ht="17.25" thickBot="1" x14ac:dyDescent="0.35">
      <c r="B4" s="32"/>
      <c r="C4" s="33"/>
      <c r="D4" s="33"/>
      <c r="E4" s="33"/>
      <c r="F4" s="33"/>
      <c r="G4" s="33"/>
      <c r="H4" s="33"/>
      <c r="I4" s="33"/>
      <c r="J4" s="34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/>
      <c r="C6" s="1"/>
      <c r="D6" s="1"/>
      <c r="E6" s="1"/>
      <c r="F6" s="1"/>
      <c r="G6" s="1"/>
      <c r="H6" s="1"/>
      <c r="I6" s="1"/>
      <c r="J6" s="4"/>
    </row>
    <row r="7" spans="2:11" x14ac:dyDescent="0.3">
      <c r="B7" s="3"/>
      <c r="C7" s="1"/>
      <c r="D7" s="1"/>
      <c r="E7" s="1"/>
      <c r="F7" s="1"/>
      <c r="G7" s="1"/>
      <c r="H7" s="1"/>
      <c r="I7" s="1"/>
      <c r="J7" s="4"/>
    </row>
    <row r="8" spans="2:11" x14ac:dyDescent="0.3">
      <c r="B8" s="3"/>
      <c r="C8" s="1"/>
      <c r="D8" s="1"/>
      <c r="E8" s="1"/>
      <c r="F8" s="1"/>
      <c r="G8" s="1"/>
      <c r="H8" s="1"/>
      <c r="I8" s="1"/>
      <c r="J8" s="4"/>
    </row>
    <row r="9" spans="2:11" x14ac:dyDescent="0.3">
      <c r="B9" s="3"/>
      <c r="C9" s="1"/>
      <c r="D9" s="1"/>
      <c r="E9" s="1"/>
      <c r="F9" s="1"/>
      <c r="G9" s="1"/>
      <c r="H9" s="1"/>
      <c r="I9" s="1"/>
      <c r="J9" s="4"/>
    </row>
    <row r="10" spans="2:11" x14ac:dyDescent="0.3">
      <c r="B10" s="3"/>
      <c r="C10" s="1"/>
      <c r="D10" s="1"/>
      <c r="E10" s="1"/>
      <c r="F10" s="1"/>
      <c r="G10" s="1"/>
      <c r="H10" s="1"/>
      <c r="I10" s="1"/>
      <c r="J10" s="4"/>
    </row>
    <row r="11" spans="2:11" x14ac:dyDescent="0.3">
      <c r="B11" s="3"/>
      <c r="C11" s="1"/>
      <c r="D11" s="1"/>
      <c r="E11" s="1"/>
      <c r="F11" s="1"/>
      <c r="G11" s="1"/>
      <c r="H11" s="1"/>
      <c r="I11" s="1"/>
      <c r="J11" s="4"/>
    </row>
    <row r="12" spans="2:11" x14ac:dyDescent="0.3">
      <c r="B12" s="3"/>
      <c r="C12" s="1"/>
      <c r="D12" s="1"/>
      <c r="E12" s="1"/>
      <c r="F12" s="1"/>
      <c r="G12" s="1"/>
      <c r="H12" s="1"/>
      <c r="I12" s="1"/>
      <c r="J12" s="4"/>
    </row>
    <row r="13" spans="2:11" ht="17.25" thickBot="1" x14ac:dyDescent="0.35">
      <c r="B13" s="5"/>
      <c r="C13" s="6"/>
      <c r="D13" s="6"/>
      <c r="E13" s="6"/>
      <c r="F13" s="6"/>
      <c r="G13" s="6"/>
      <c r="H13" s="6"/>
      <c r="I13" s="6"/>
      <c r="J13" s="7"/>
    </row>
    <row r="14" spans="2:11" ht="17.25" thickBot="1" x14ac:dyDescent="0.35"/>
    <row r="15" spans="2:11" ht="27" thickBot="1" x14ac:dyDescent="0.35">
      <c r="B15" s="23" t="s">
        <v>9</v>
      </c>
      <c r="C15" s="24"/>
      <c r="D15" s="24"/>
      <c r="E15" s="24"/>
      <c r="F15" s="25"/>
    </row>
    <row r="16" spans="2:11" x14ac:dyDescent="0.3">
      <c r="B16" s="21" t="s">
        <v>10</v>
      </c>
      <c r="C16" s="18" t="s">
        <v>11</v>
      </c>
      <c r="D16" s="18"/>
      <c r="E16" s="18"/>
      <c r="F16" s="19" t="s">
        <v>15</v>
      </c>
    </row>
    <row r="17" spans="2:6" x14ac:dyDescent="0.3">
      <c r="B17" s="22"/>
      <c r="C17" s="12" t="s">
        <v>12</v>
      </c>
      <c r="D17" s="12" t="s">
        <v>13</v>
      </c>
      <c r="E17" s="12" t="s">
        <v>14</v>
      </c>
      <c r="F17" s="20"/>
    </row>
    <row r="18" spans="2:6" ht="17.25" thickBot="1" x14ac:dyDescent="0.35">
      <c r="B18" s="5"/>
      <c r="C18" s="6">
        <f>'1분기'!E18</f>
        <v>1836000</v>
      </c>
      <c r="D18" s="6">
        <f>SUM(H6:H13)</f>
        <v>0</v>
      </c>
      <c r="E18" s="6">
        <f>D18+C18</f>
        <v>1836000</v>
      </c>
      <c r="F18" s="8" t="str">
        <f>IFERROR(E18/B18,"-")</f>
        <v>-</v>
      </c>
    </row>
  </sheetData>
  <mergeCells count="5">
    <mergeCell ref="B2:J4"/>
    <mergeCell ref="B15:F15"/>
    <mergeCell ref="B16:B17"/>
    <mergeCell ref="C16:E16"/>
    <mergeCell ref="F16:F17"/>
  </mergeCells>
  <phoneticPr fontId="2" type="noConversion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="85" zoomScaleNormal="100" zoomScaleSheetLayoutView="85" workbookViewId="0">
      <selection activeCell="C18" sqref="C18:F18"/>
    </sheetView>
  </sheetViews>
  <sheetFormatPr defaultRowHeight="16.5" x14ac:dyDescent="0.3"/>
  <cols>
    <col min="3" max="3" width="15.25" bestFit="1" customWidth="1"/>
    <col min="7" max="7" width="15.125" bestFit="1" customWidth="1"/>
  </cols>
  <sheetData>
    <row r="1" spans="2:11" ht="17.25" thickBot="1" x14ac:dyDescent="0.35"/>
    <row r="2" spans="2:11" x14ac:dyDescent="0.3">
      <c r="B2" s="26" t="s">
        <v>17</v>
      </c>
      <c r="C2" s="27"/>
      <c r="D2" s="27"/>
      <c r="E2" s="27"/>
      <c r="F2" s="27"/>
      <c r="G2" s="27"/>
      <c r="H2" s="27"/>
      <c r="I2" s="27"/>
      <c r="J2" s="28"/>
    </row>
    <row r="3" spans="2:11" x14ac:dyDescent="0.3">
      <c r="B3" s="29"/>
      <c r="C3" s="30"/>
      <c r="D3" s="30"/>
      <c r="E3" s="30"/>
      <c r="F3" s="30"/>
      <c r="G3" s="30"/>
      <c r="H3" s="30"/>
      <c r="I3" s="30"/>
      <c r="J3" s="31"/>
    </row>
    <row r="4" spans="2:11" ht="17.25" thickBot="1" x14ac:dyDescent="0.35">
      <c r="B4" s="32"/>
      <c r="C4" s="33"/>
      <c r="D4" s="33"/>
      <c r="E4" s="33"/>
      <c r="F4" s="33"/>
      <c r="G4" s="33"/>
      <c r="H4" s="33"/>
      <c r="I4" s="33"/>
      <c r="J4" s="34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/>
      <c r="C6" s="1"/>
      <c r="D6" s="1"/>
      <c r="E6" s="1"/>
      <c r="F6" s="1"/>
      <c r="G6" s="1"/>
      <c r="H6" s="1"/>
      <c r="I6" s="1"/>
      <c r="J6" s="4"/>
    </row>
    <row r="7" spans="2:11" x14ac:dyDescent="0.3">
      <c r="B7" s="3"/>
      <c r="C7" s="1"/>
      <c r="D7" s="1"/>
      <c r="E7" s="1"/>
      <c r="F7" s="1"/>
      <c r="G7" s="1"/>
      <c r="H7" s="1"/>
      <c r="I7" s="1"/>
      <c r="J7" s="4"/>
    </row>
    <row r="8" spans="2:11" x14ac:dyDescent="0.3">
      <c r="B8" s="3"/>
      <c r="C8" s="1"/>
      <c r="D8" s="1"/>
      <c r="E8" s="1"/>
      <c r="F8" s="1"/>
      <c r="G8" s="1"/>
      <c r="H8" s="1"/>
      <c r="I8" s="1"/>
      <c r="J8" s="4"/>
    </row>
    <row r="9" spans="2:11" x14ac:dyDescent="0.3">
      <c r="B9" s="3"/>
      <c r="C9" s="1"/>
      <c r="D9" s="1"/>
      <c r="E9" s="1"/>
      <c r="F9" s="1"/>
      <c r="G9" s="1"/>
      <c r="H9" s="1"/>
      <c r="I9" s="1"/>
      <c r="J9" s="4"/>
    </row>
    <row r="10" spans="2:11" x14ac:dyDescent="0.3">
      <c r="B10" s="3"/>
      <c r="C10" s="1"/>
      <c r="D10" s="1"/>
      <c r="E10" s="1"/>
      <c r="F10" s="1"/>
      <c r="G10" s="1"/>
      <c r="H10" s="1"/>
      <c r="I10" s="1"/>
      <c r="J10" s="4"/>
    </row>
    <row r="11" spans="2:11" x14ac:dyDescent="0.3">
      <c r="B11" s="3"/>
      <c r="C11" s="1"/>
      <c r="D11" s="1"/>
      <c r="E11" s="1"/>
      <c r="F11" s="1"/>
      <c r="G11" s="1"/>
      <c r="H11" s="1"/>
      <c r="I11" s="1"/>
      <c r="J11" s="4"/>
    </row>
    <row r="12" spans="2:11" x14ac:dyDescent="0.3">
      <c r="B12" s="3"/>
      <c r="C12" s="1"/>
      <c r="D12" s="1"/>
      <c r="E12" s="1"/>
      <c r="F12" s="1"/>
      <c r="G12" s="1"/>
      <c r="H12" s="1"/>
      <c r="I12" s="1"/>
      <c r="J12" s="4"/>
    </row>
    <row r="13" spans="2:11" ht="17.25" thickBot="1" x14ac:dyDescent="0.35">
      <c r="B13" s="5"/>
      <c r="C13" s="6"/>
      <c r="D13" s="6"/>
      <c r="E13" s="6"/>
      <c r="F13" s="6"/>
      <c r="G13" s="6"/>
      <c r="H13" s="6"/>
      <c r="I13" s="6"/>
      <c r="J13" s="7"/>
    </row>
    <row r="14" spans="2:11" ht="17.25" thickBot="1" x14ac:dyDescent="0.35"/>
    <row r="15" spans="2:11" ht="27" thickBot="1" x14ac:dyDescent="0.35">
      <c r="B15" s="23" t="s">
        <v>9</v>
      </c>
      <c r="C15" s="24"/>
      <c r="D15" s="24"/>
      <c r="E15" s="24"/>
      <c r="F15" s="25"/>
    </row>
    <row r="16" spans="2:11" x14ac:dyDescent="0.3">
      <c r="B16" s="21" t="s">
        <v>10</v>
      </c>
      <c r="C16" s="18" t="s">
        <v>11</v>
      </c>
      <c r="D16" s="18"/>
      <c r="E16" s="18"/>
      <c r="F16" s="19" t="s">
        <v>15</v>
      </c>
    </row>
    <row r="17" spans="2:6" x14ac:dyDescent="0.3">
      <c r="B17" s="22"/>
      <c r="C17" s="12" t="s">
        <v>12</v>
      </c>
      <c r="D17" s="12" t="s">
        <v>13</v>
      </c>
      <c r="E17" s="12" t="s">
        <v>14</v>
      </c>
      <c r="F17" s="20"/>
    </row>
    <row r="18" spans="2:6" ht="17.25" thickBot="1" x14ac:dyDescent="0.35">
      <c r="B18" s="5"/>
      <c r="C18" s="6">
        <f>'2분기 '!E18</f>
        <v>1836000</v>
      </c>
      <c r="D18" s="6">
        <f>SUM(H6:H13)</f>
        <v>0</v>
      </c>
      <c r="E18" s="6">
        <f>D18+C18</f>
        <v>1836000</v>
      </c>
      <c r="F18" s="8" t="str">
        <f>IFERROR(E18/B18,"-")</f>
        <v>-</v>
      </c>
    </row>
  </sheetData>
  <mergeCells count="5">
    <mergeCell ref="B2:J4"/>
    <mergeCell ref="B15:F15"/>
    <mergeCell ref="B16:B17"/>
    <mergeCell ref="C16:E16"/>
    <mergeCell ref="F16:F17"/>
  </mergeCells>
  <phoneticPr fontId="2" type="noConversion"/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="85" zoomScaleNormal="100" zoomScaleSheetLayoutView="85" workbookViewId="0">
      <selection activeCell="C18" sqref="C18"/>
    </sheetView>
  </sheetViews>
  <sheetFormatPr defaultRowHeight="16.5" x14ac:dyDescent="0.3"/>
  <cols>
    <col min="3" max="3" width="15.25" bestFit="1" customWidth="1"/>
    <col min="7" max="7" width="15.125" bestFit="1" customWidth="1"/>
  </cols>
  <sheetData>
    <row r="1" spans="2:11" ht="17.25" thickBot="1" x14ac:dyDescent="0.35"/>
    <row r="2" spans="2:11" x14ac:dyDescent="0.3">
      <c r="B2" s="26" t="s">
        <v>18</v>
      </c>
      <c r="C2" s="27"/>
      <c r="D2" s="27"/>
      <c r="E2" s="27"/>
      <c r="F2" s="27"/>
      <c r="G2" s="27"/>
      <c r="H2" s="27"/>
      <c r="I2" s="27"/>
      <c r="J2" s="28"/>
    </row>
    <row r="3" spans="2:11" x14ac:dyDescent="0.3">
      <c r="B3" s="29"/>
      <c r="C3" s="30"/>
      <c r="D3" s="30"/>
      <c r="E3" s="30"/>
      <c r="F3" s="30"/>
      <c r="G3" s="30"/>
      <c r="H3" s="30"/>
      <c r="I3" s="30"/>
      <c r="J3" s="31"/>
    </row>
    <row r="4" spans="2:11" ht="17.25" thickBot="1" x14ac:dyDescent="0.35">
      <c r="B4" s="32"/>
      <c r="C4" s="33"/>
      <c r="D4" s="33"/>
      <c r="E4" s="33"/>
      <c r="F4" s="33"/>
      <c r="G4" s="33"/>
      <c r="H4" s="33"/>
      <c r="I4" s="33"/>
      <c r="J4" s="34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/>
      <c r="C6" s="1"/>
      <c r="D6" s="1"/>
      <c r="E6" s="1"/>
      <c r="F6" s="1"/>
      <c r="G6" s="1"/>
      <c r="H6" s="1"/>
      <c r="I6" s="1"/>
      <c r="J6" s="4"/>
    </row>
    <row r="7" spans="2:11" x14ac:dyDescent="0.3">
      <c r="B7" s="3"/>
      <c r="C7" s="1"/>
      <c r="D7" s="1"/>
      <c r="E7" s="1"/>
      <c r="F7" s="1"/>
      <c r="G7" s="1"/>
      <c r="H7" s="1"/>
      <c r="I7" s="1"/>
      <c r="J7" s="4"/>
    </row>
    <row r="8" spans="2:11" x14ac:dyDescent="0.3">
      <c r="B8" s="3"/>
      <c r="C8" s="1"/>
      <c r="D8" s="1"/>
      <c r="E8" s="1"/>
      <c r="F8" s="1"/>
      <c r="G8" s="1"/>
      <c r="H8" s="1"/>
      <c r="I8" s="1"/>
      <c r="J8" s="4"/>
    </row>
    <row r="9" spans="2:11" x14ac:dyDescent="0.3">
      <c r="B9" s="3"/>
      <c r="C9" s="1"/>
      <c r="D9" s="1"/>
      <c r="E9" s="1"/>
      <c r="F9" s="1"/>
      <c r="G9" s="1"/>
      <c r="H9" s="1"/>
      <c r="I9" s="1"/>
      <c r="J9" s="4"/>
    </row>
    <row r="10" spans="2:11" x14ac:dyDescent="0.3">
      <c r="B10" s="3"/>
      <c r="C10" s="1"/>
      <c r="D10" s="1"/>
      <c r="E10" s="1"/>
      <c r="F10" s="1"/>
      <c r="G10" s="1"/>
      <c r="H10" s="1"/>
      <c r="I10" s="1"/>
      <c r="J10" s="4"/>
    </row>
    <row r="11" spans="2:11" x14ac:dyDescent="0.3">
      <c r="B11" s="3"/>
      <c r="C11" s="1"/>
      <c r="D11" s="1"/>
      <c r="E11" s="1"/>
      <c r="F11" s="1"/>
      <c r="G11" s="1"/>
      <c r="H11" s="1"/>
      <c r="I11" s="1"/>
      <c r="J11" s="4"/>
    </row>
    <row r="12" spans="2:11" x14ac:dyDescent="0.3">
      <c r="B12" s="3"/>
      <c r="C12" s="1"/>
      <c r="D12" s="1"/>
      <c r="E12" s="1"/>
      <c r="F12" s="1"/>
      <c r="G12" s="1"/>
      <c r="H12" s="1"/>
      <c r="I12" s="1"/>
      <c r="J12" s="4"/>
    </row>
    <row r="13" spans="2:11" ht="17.25" thickBot="1" x14ac:dyDescent="0.35">
      <c r="B13" s="5"/>
      <c r="C13" s="6"/>
      <c r="D13" s="6"/>
      <c r="E13" s="6"/>
      <c r="F13" s="6"/>
      <c r="G13" s="6"/>
      <c r="H13" s="6"/>
      <c r="I13" s="6"/>
      <c r="J13" s="7"/>
    </row>
    <row r="14" spans="2:11" ht="17.25" thickBot="1" x14ac:dyDescent="0.35"/>
    <row r="15" spans="2:11" ht="27" thickBot="1" x14ac:dyDescent="0.35">
      <c r="B15" s="23" t="s">
        <v>9</v>
      </c>
      <c r="C15" s="24"/>
      <c r="D15" s="24"/>
      <c r="E15" s="24"/>
      <c r="F15" s="25"/>
    </row>
    <row r="16" spans="2:11" x14ac:dyDescent="0.3">
      <c r="B16" s="21" t="s">
        <v>10</v>
      </c>
      <c r="C16" s="18" t="s">
        <v>11</v>
      </c>
      <c r="D16" s="18"/>
      <c r="E16" s="18"/>
      <c r="F16" s="19" t="s">
        <v>15</v>
      </c>
    </row>
    <row r="17" spans="2:6" x14ac:dyDescent="0.3">
      <c r="B17" s="22"/>
      <c r="C17" s="12" t="s">
        <v>12</v>
      </c>
      <c r="D17" s="12" t="s">
        <v>13</v>
      </c>
      <c r="E17" s="12" t="s">
        <v>14</v>
      </c>
      <c r="F17" s="20"/>
    </row>
    <row r="18" spans="2:6" ht="17.25" thickBot="1" x14ac:dyDescent="0.35">
      <c r="B18" s="5"/>
      <c r="C18" s="6">
        <f>'3분기'!E18</f>
        <v>1836000</v>
      </c>
      <c r="D18" s="6">
        <f>SUM(H6:H13)</f>
        <v>0</v>
      </c>
      <c r="E18" s="6">
        <f>D18+C18</f>
        <v>1836000</v>
      </c>
      <c r="F18" s="8" t="str">
        <f>IFERROR(E18/B18,"-")</f>
        <v>-</v>
      </c>
    </row>
  </sheetData>
  <mergeCells count="5">
    <mergeCell ref="B2:J4"/>
    <mergeCell ref="B15:F15"/>
    <mergeCell ref="B16:B17"/>
    <mergeCell ref="C16:E16"/>
    <mergeCell ref="F16:F17"/>
  </mergeCells>
  <phoneticPr fontId="2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1분기</vt:lpstr>
      <vt:lpstr>2분기 </vt:lpstr>
      <vt:lpstr>3분기</vt:lpstr>
      <vt:lpstr>4분기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2020-02-26T08:11:38Z</cp:lastPrinted>
  <dcterms:created xsi:type="dcterms:W3CDTF">2020-02-26T08:00:45Z</dcterms:created>
  <dcterms:modified xsi:type="dcterms:W3CDTF">2020-04-06T07:43:49Z</dcterms:modified>
</cp:coreProperties>
</file>